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3 кв 202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<sst xmlns="http://schemas.openxmlformats.org/spreadsheetml/2006/main" count="37" uniqueCount="37">
  <si>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</si>
  <si>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</si>
  <si>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</si>
  <si>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</si>
  <si>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</si>
  <si>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</si>
  <si>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</si>
  <si>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</si>
  <si>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</si>
  <si>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</si>
  <si>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</si>
  <si>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</si>
  <si>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Результат выполнения</t>
  </si>
  <si>
    <t xml:space="preserve"> Натур ед.</t>
  </si>
  <si>
    <t>ед.</t>
  </si>
  <si>
    <t>Всего, тыс.рублей</t>
  </si>
  <si>
    <t>ФБ, тыс.рублей</t>
  </si>
  <si>
    <t>МБ, тыс.рублей</t>
  </si>
  <si>
    <t>Прочие источники, тыс.рублей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</si>
  <si>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</si>
  <si>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>ОБ,                                                                           тыс.рублей</t>
  </si>
  <si>
    <t>Ремонт межпанельных швов</t>
  </si>
  <si>
    <t>Текущий ремонт  крыш</t>
  </si>
  <si>
    <t xml:space="preserve">  100   кв.м.</t>
  </si>
  <si>
    <t xml:space="preserve">  2 127  кв.м.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</si>
  <si>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3  квартал 2022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Кировский муиципальный район Ленинградской области</t>
    </r>
  </si>
  <si>
    <t>Установка светодиодных светильников</t>
  </si>
  <si>
    <t>70 м. 36 ед</t>
  </si>
  <si>
    <t>5 ед.</t>
  </si>
  <si>
    <t>2 ед.</t>
  </si>
  <si>
    <t>2 м</t>
  </si>
  <si>
    <t>Утепление труб ЦО</t>
  </si>
  <si>
    <t>15 ед</t>
  </si>
  <si>
    <t>347 ед.</t>
  </si>
  <si>
    <t>327  п.м.</t>
  </si>
  <si>
    <t>28 м</t>
  </si>
  <si>
    <t>105 ед.5 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</si>
</sst>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7">
      <selection activeCell="A21" sqref="A21:IV23"/>
    </sheetView>
  </sheetViews>
  <sheetFormatPr defaultColWidth="9.140625" defaultRowHeight="15"/>
  <cols>
    <col min="1" max="1" width="5.7109375" style="0" customWidth="1"/>
    <col min="2" max="2" width="46.8515625" style="0" customWidth="1"/>
    <col min="3" max="3" width="12.28125" style="0" customWidth="1"/>
    <col min="4" max="4" width="12.140625" style="0" customWidth="1"/>
    <col min="5" max="5" width="12.7109375" style="0" customWidth="1"/>
    <col min="6" max="6" width="12.140625" style="0" customWidth="1"/>
    <col min="7" max="7" width="12.7109375" style="0" customWidth="1"/>
    <col min="8" max="8" width="15.7109375" style="0" customWidth="1"/>
  </cols>
  <sheetData>
    <row r="1" spans="1:8" ht="15" customHeight="1">
      <c r="A1" s="24" t="s">
        <v>25</v>
      </c>
      <c r="B1" s="24"/>
      <c r="C1" s="24"/>
      <c r="D1" s="24"/>
      <c r="E1" s="24"/>
      <c r="F1" s="24"/>
      <c r="G1" s="24"/>
      <c r="H1" s="25"/>
    </row>
    <row r="2" spans="1:8" ht="15">
      <c r="A2" s="24"/>
      <c r="B2" s="24"/>
      <c r="C2" s="24"/>
      <c r="D2" s="24"/>
      <c r="E2" s="24"/>
      <c r="F2" s="24"/>
      <c r="G2" s="24"/>
      <c r="H2" s="25"/>
    </row>
    <row r="3" spans="1:8" ht="15">
      <c r="A3" s="26"/>
      <c r="B3" s="26"/>
      <c r="C3" s="26"/>
      <c r="D3" s="26"/>
      <c r="E3" s="26"/>
      <c r="F3" s="26"/>
      <c r="G3" s="26"/>
      <c r="H3" s="27"/>
    </row>
    <row r="4" spans="1:8" ht="15" customHeight="1">
      <c r="A4" s="28" t="s">
        <v>0</v>
      </c>
      <c r="B4" s="28" t="s">
        <v>1</v>
      </c>
      <c r="C4" s="29" t="s">
        <v>12</v>
      </c>
      <c r="D4" s="29"/>
      <c r="E4" s="29"/>
      <c r="F4" s="29"/>
      <c r="G4" s="29"/>
      <c r="H4" s="30" t="s">
        <v>13</v>
      </c>
    </row>
    <row r="5" spans="1:8" ht="15" customHeight="1">
      <c r="A5" s="28"/>
      <c r="B5" s="28"/>
      <c r="C5" s="33" t="s">
        <v>15</v>
      </c>
      <c r="D5" s="29" t="s">
        <v>2</v>
      </c>
      <c r="E5" s="29"/>
      <c r="F5" s="29"/>
      <c r="G5" s="29"/>
      <c r="H5" s="31"/>
    </row>
    <row r="6" spans="1:8" ht="38.25" customHeight="1">
      <c r="A6" s="28"/>
      <c r="B6" s="28"/>
      <c r="C6" s="34"/>
      <c r="D6" s="14" t="s">
        <v>16</v>
      </c>
      <c r="E6" s="12" t="s">
        <v>20</v>
      </c>
      <c r="F6" s="12" t="s">
        <v>17</v>
      </c>
      <c r="G6" s="12" t="s">
        <v>18</v>
      </c>
      <c r="H6" s="32"/>
    </row>
    <row r="7" spans="1:8" ht="15">
      <c r="A7" s="6">
        <v>1</v>
      </c>
      <c r="B7" s="6">
        <v>2</v>
      </c>
      <c r="C7" s="10">
        <v>3</v>
      </c>
      <c r="D7" s="11">
        <v>4</v>
      </c>
      <c r="E7" s="11">
        <v>5</v>
      </c>
      <c r="F7" s="11">
        <v>6</v>
      </c>
      <c r="G7" s="12">
        <v>7</v>
      </c>
      <c r="H7" s="13">
        <v>8</v>
      </c>
    </row>
    <row r="8" spans="1:8" ht="33.75" customHeight="1">
      <c r="A8" s="1">
        <v>1</v>
      </c>
      <c r="B8" s="2" t="s">
        <v>6</v>
      </c>
      <c r="C8" s="15">
        <f>30+16+48.116</f>
        <v>94.116</v>
      </c>
      <c r="D8" s="15"/>
      <c r="E8" s="15"/>
      <c r="F8" s="15"/>
      <c r="G8" s="15">
        <f>30+16+48.116</f>
        <v>94.116</v>
      </c>
      <c r="H8" s="7" t="s">
        <v>32</v>
      </c>
    </row>
    <row r="9" spans="1:8" ht="35.25" customHeight="1">
      <c r="A9" s="1">
        <v>2</v>
      </c>
      <c r="B9" s="2" t="s">
        <v>7</v>
      </c>
      <c r="C9" s="21">
        <v>45</v>
      </c>
      <c r="D9" s="21"/>
      <c r="E9" s="21"/>
      <c r="F9" s="21"/>
      <c r="G9" s="21">
        <v>45</v>
      </c>
      <c r="H9" s="22" t="s">
        <v>30</v>
      </c>
    </row>
    <row r="10" spans="1:8" ht="22.5" customHeight="1">
      <c r="A10" s="1">
        <v>3</v>
      </c>
      <c r="B10" s="4" t="s">
        <v>3</v>
      </c>
      <c r="C10" s="15">
        <f>111.37+7.3+3.115+7.1+12.19</f>
        <v>141.075</v>
      </c>
      <c r="D10" s="15"/>
      <c r="E10" s="15"/>
      <c r="F10" s="15">
        <v>111.37</v>
      </c>
      <c r="G10" s="15">
        <f>7.3+3.1115+7.1+12.19</f>
        <v>29.701499999999996</v>
      </c>
      <c r="H10" s="7" t="s">
        <v>33</v>
      </c>
    </row>
    <row r="11" spans="1:8" ht="31.5" customHeight="1">
      <c r="A11" s="1">
        <v>4</v>
      </c>
      <c r="B11" s="20" t="s">
        <v>26</v>
      </c>
      <c r="C11" s="15">
        <f>11.905+41.65+26.694</f>
        <v>80.249</v>
      </c>
      <c r="D11" s="15"/>
      <c r="E11" s="15"/>
      <c r="F11" s="15"/>
      <c r="G11" s="15">
        <f>11.905+41.64+26.694</f>
        <v>80.239</v>
      </c>
      <c r="H11" s="7" t="s">
        <v>36</v>
      </c>
    </row>
    <row r="12" spans="1:8" ht="31.5" customHeight="1">
      <c r="A12" s="1">
        <v>5</v>
      </c>
      <c r="B12" s="23" t="s">
        <v>8</v>
      </c>
      <c r="C12" s="21">
        <v>77.56</v>
      </c>
      <c r="D12" s="21"/>
      <c r="E12" s="21"/>
      <c r="F12" s="21"/>
      <c r="G12" s="21">
        <v>77.56</v>
      </c>
      <c r="H12" s="22" t="s">
        <v>29</v>
      </c>
    </row>
    <row r="13" spans="1:8" ht="23.25" customHeight="1">
      <c r="A13" s="1">
        <v>6</v>
      </c>
      <c r="B13" s="5" t="s">
        <v>9</v>
      </c>
      <c r="C13" s="15">
        <v>0</v>
      </c>
      <c r="D13" s="15"/>
      <c r="E13" s="15"/>
      <c r="F13" s="15"/>
      <c r="G13" s="15"/>
      <c r="H13" s="7" t="s">
        <v>14</v>
      </c>
    </row>
    <row r="14" spans="1:8" ht="23.25" customHeight="1">
      <c r="A14" s="3" t="s">
        <v>4</v>
      </c>
      <c r="B14" s="20" t="s">
        <v>31</v>
      </c>
      <c r="C14" s="22">
        <f>G14</f>
        <v>17.077</v>
      </c>
      <c r="D14" s="22"/>
      <c r="E14" s="22"/>
      <c r="F14" s="22"/>
      <c r="G14" s="22">
        <v>17.077</v>
      </c>
      <c r="H14" s="22" t="s">
        <v>35</v>
      </c>
    </row>
    <row r="15" spans="1:8" ht="19.5" customHeight="1">
      <c r="A15" s="1">
        <v>7</v>
      </c>
      <c r="B15" s="23" t="s">
        <v>10</v>
      </c>
      <c r="C15" s="21">
        <v>179.5</v>
      </c>
      <c r="D15" s="21"/>
      <c r="E15" s="21"/>
      <c r="F15" s="21"/>
      <c r="G15" s="21">
        <v>179.5</v>
      </c>
      <c r="H15" s="22" t="s">
        <v>28</v>
      </c>
    </row>
    <row r="16" spans="1:8" ht="24.75" customHeight="1">
      <c r="A16" s="1">
        <v>8</v>
      </c>
      <c r="B16" s="5" t="s">
        <v>11</v>
      </c>
      <c r="C16" s="15">
        <f>36+1.2+11.063</f>
        <v>48.263000000000005</v>
      </c>
      <c r="D16" s="15"/>
      <c r="E16" s="15"/>
      <c r="F16" s="15"/>
      <c r="G16" s="15">
        <f>36+1.2+11.063</f>
        <v>48.263000000000005</v>
      </c>
      <c r="H16" s="7" t="s">
        <v>34</v>
      </c>
    </row>
    <row r="17" spans="1:8" ht="21" customHeight="1">
      <c r="A17" s="1">
        <v>9</v>
      </c>
      <c r="B17" s="5" t="s">
        <v>19</v>
      </c>
      <c r="C17" s="15">
        <f>10.59+273.3</f>
        <v>283.89</v>
      </c>
      <c r="D17" s="15"/>
      <c r="E17" s="15"/>
      <c r="F17" s="15">
        <v>10.59</v>
      </c>
      <c r="G17" s="15">
        <v>273.3</v>
      </c>
      <c r="H17" s="7" t="s">
        <v>27</v>
      </c>
    </row>
    <row r="18" spans="1:8" ht="21" customHeight="1">
      <c r="A18" s="19"/>
      <c r="B18" s="5" t="s">
        <v>22</v>
      </c>
      <c r="C18" s="15">
        <v>174</v>
      </c>
      <c r="D18" s="15"/>
      <c r="E18" s="15"/>
      <c r="F18" s="15"/>
      <c r="G18" s="15">
        <v>174</v>
      </c>
      <c r="H18" s="7" t="s">
        <v>23</v>
      </c>
    </row>
    <row r="19" spans="1:8" ht="27.75" customHeight="1">
      <c r="A19" s="19"/>
      <c r="B19" s="5" t="s">
        <v>21</v>
      </c>
      <c r="C19" s="15">
        <v>1944.6</v>
      </c>
      <c r="D19" s="15"/>
      <c r="E19" s="15"/>
      <c r="F19" s="15"/>
      <c r="G19" s="15">
        <v>1944.6</v>
      </c>
      <c r="H19" s="7" t="s">
        <v>24</v>
      </c>
    </row>
    <row r="20" spans="1:8" ht="27" customHeight="1">
      <c r="A20" s="8"/>
      <c r="B20" s="9" t="s">
        <v>5</v>
      </c>
      <c r="C20" s="16">
        <f>SUM(C8:C19)</f>
        <v>3085.33</v>
      </c>
      <c r="D20" s="16">
        <f>SUM(D8:D17)</f>
        <v>0</v>
      </c>
      <c r="E20" s="16">
        <f>SUM(E8:E17)</f>
        <v>0</v>
      </c>
      <c r="F20" s="16">
        <f>SUM(F8:F17)</f>
        <v>121.96000000000001</v>
      </c>
      <c r="G20" s="16">
        <f>SUM(G8:G19)</f>
        <v>2963.3565</v>
      </c>
      <c r="H20" s="16"/>
    </row>
    <row r="21" spans="1:8" ht="15">
      <c r="A21" s="17"/>
      <c r="B21" s="18"/>
      <c r="C21" s="17"/>
      <c r="D21" s="17"/>
      <c r="E21" s="17"/>
      <c r="F21" s="17"/>
      <c r="G21" s="17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196850393700787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zaderchyk_oi</cp:lastModifiedBy>
  <cp:lastPrinted>2020-01-13T12:07:44Z</cp:lastPrinted>
  <dcterms:created xsi:type="dcterms:W3CDTF">2012-08-27T12:18:45Z</dcterms:created>
  <dcterms:modified xsi:type="dcterms:W3CDTF">2022-12-30T08:49:03Z</dcterms:modified>
  <cp:category/>
  <cp:version/>
  <cp:contentType/>
  <cp:contentStatus/>
</cp:coreProperties>
</file>